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6110002MAC_87.505\"/>
    </mc:Choice>
  </mc:AlternateContent>
  <xr:revisionPtr revIDLastSave="0" documentId="8_{B44502CA-1CB7-4CC1-B2EE-55115D6D5C08}" xr6:coauthVersionLast="47" xr6:coauthVersionMax="47" xr10:uidLastSave="{00000000-0000-0000-0000-000000000000}"/>
  <bookViews>
    <workbookView xWindow="-120" yWindow="-120" windowWidth="20730" windowHeight="11040" xr2:uid="{8F61593A-3F9C-442B-915C-233BE3ABAD0D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B11" i="3"/>
  <c r="B13" i="3" s="1"/>
  <c r="B8" i="3"/>
  <c r="B15" i="3" s="1"/>
</calcChain>
</file>

<file path=xl/sharedStrings.xml><?xml version="1.0" encoding="utf-8"?>
<sst xmlns="http://schemas.openxmlformats.org/spreadsheetml/2006/main" count="26" uniqueCount="24">
  <si>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</si>
  <si>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</si>
  <si>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</si>
  <si>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</si>
  <si>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</si>
  <si>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</si>
  <si>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</si>
  <si>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</si>
  <si>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</si>
  <si>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</si>
  <si>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</si>
  <si>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</si>
  <si>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</si>
  <si>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</si>
  <si>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</si>
  <si>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</si>
  <si>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</si>
  <si>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</si>
  <si>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</si>
  <si>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</si>
  <si>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</si>
  <si>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MEDICAMENTOS E REAGENTES                </t>
  </si>
  <si>
    <t xml:space="preserve">SPECTRUN BIO ENGENHARIA MEDICA HOSPITALAR LTDA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</si>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</sst>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 applyAlignment="1">
      <alignment horizont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" xfId="3" xr:uid="{DCCDC5CE-084F-4012-8DC2-94B91190393A}"/>
    <cellStyle name="Normal 2 2 2 2 12 2" xfId="5" xr:uid="{8C642F9B-68E8-4065-BFC5-E72E27BB7C48}"/>
    <cellStyle name="Normal 3 2" xfId="1" xr:uid="{4C24D6AE-A8A4-4B7A-92FF-00ED02294599}"/>
    <cellStyle name="Normal 3 2 2" xfId="6" xr:uid="{8416D69B-21C9-478A-9CB3-08C4D4E9022D}"/>
    <cellStyle name="Normal 4 2" xfId="4" xr:uid="{291CB857-CC6C-49A5-9DA5-4232EDE560B4}"/>
    <cellStyle name="Normal 5" xfId="2" xr:uid="{1D436378-D3C1-4BEF-8F5E-FB8E87C989D4}"/>
    <cellStyle name="Vírgula 2 2" xfId="7" xr:uid="{D6D26C41-C570-4965-B164-B18DA6A3E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2ED633-FA06-4BDD-A576-9126BEE1E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104775</xdr:rowOff>
    </xdr:from>
    <xdr:to>
      <xdr:col>9</xdr:col>
      <xdr:colOff>585738</xdr:colOff>
      <xdr:row>24</xdr:row>
      <xdr:rowOff>144145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4066A1FD-8604-4815-BBD4-B44B4FF6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752475"/>
          <a:ext cx="6014989" cy="32778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CE3D1E-6923-4BC4-9F71-BCA60F04C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ED9090-945E-4E67-A3A0-4B9220867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BCF35E-5514-4561-8944-F075EB221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5%20-%20PORT.631/2-%20Fevereiro.26/87.505%20-PORT.631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05%20-%20PORT.631\2-%20Fevereiro.26\87.505%20-PORT.631-%2002.26.xlsx" TargetMode="External"/><Relationship Id="rId1" Type="http://schemas.openxmlformats.org/officeDocument/2006/relationships/externalLinkPath" Target="/Controladoria/Projetos%20Controladoria/Subven&#231;&#245;es/SES/ativas/SES%20-%202026/3%20-%20PORTARIAS/87.505%20-%20PORT.631/2-%20Fevereiro.26/87.505%20-PORT.631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-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981C-FE07-4B33-8E09-824607A36731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8460-76A8-4A09-B5B9-4B7D87252ED3}">
  <dimension ref="A2:N7"/>
  <sheetViews>
    <sheetView showGridLines="0" zoomScaleNormal="100" workbookViewId="0">
      <selection activeCell="M12" sqref="M12"/>
    </sheetView>
  </sheetViews>
  <sheetFormatPr defaultRowHeight="12.75" x14ac:dyDescent="0.2"/>
  <cols>
    <col min="1" max="16384" width="9.140625" style="10"/>
  </cols>
  <sheetData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7" spans="1:14" x14ac:dyDescent="0.2">
      <c r="A7" s="11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EB6D-5B2F-40DB-A318-3D62505FE7DD}">
  <dimension ref="A1:N19"/>
  <sheetViews>
    <sheetView showGridLines="0" zoomScale="85" zoomScaleNormal="85" workbookViewId="0">
      <selection activeCell="A26" sqref="A26"/>
    </sheetView>
  </sheetViews>
  <sheetFormatPr defaultRowHeight="15" x14ac:dyDescent="0.25"/>
  <cols>
    <col min="1" max="1" width="61.7109375" style="31" customWidth="1"/>
    <col min="2" max="2" width="56.57031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14" ht="52.15" customHeight="1" x14ac:dyDescent="0.25">
      <c r="A1" s="12"/>
      <c r="B1" s="12"/>
    </row>
    <row r="2" spans="1:14" ht="27" customHeight="1" x14ac:dyDescent="0.25">
      <c r="A2" s="14" t="s">
        <v>6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7.9" customHeight="1" x14ac:dyDescent="0.25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45" customHeight="1" x14ac:dyDescent="0.25">
      <c r="A4" s="16"/>
      <c r="B4" s="16"/>
    </row>
    <row r="5" spans="1:14" ht="14.45" customHeight="1" thickBot="1" x14ac:dyDescent="0.3">
      <c r="A5" s="17" t="s">
        <v>7</v>
      </c>
      <c r="B5" s="18">
        <v>214029.58000000002</v>
      </c>
    </row>
    <row r="6" spans="1:14" ht="27.6" customHeight="1" x14ac:dyDescent="0.25">
      <c r="A6" s="19" t="s">
        <v>8</v>
      </c>
      <c r="B6" s="20">
        <v>1668.54</v>
      </c>
    </row>
    <row r="7" spans="1:14" x14ac:dyDescent="0.25">
      <c r="A7" s="21"/>
      <c r="B7" s="22"/>
    </row>
    <row r="8" spans="1:14" x14ac:dyDescent="0.25">
      <c r="A8" s="23" t="s">
        <v>9</v>
      </c>
      <c r="B8" s="24">
        <f>SUM(B6:B6)</f>
        <v>1668.54</v>
      </c>
    </row>
    <row r="9" spans="1:14" x14ac:dyDescent="0.25">
      <c r="A9" s="21"/>
      <c r="B9" s="22"/>
    </row>
    <row r="10" spans="1:14" ht="27.6" customHeight="1" x14ac:dyDescent="0.25">
      <c r="A10" s="25" t="s">
        <v>10</v>
      </c>
      <c r="B10" s="26"/>
    </row>
    <row r="11" spans="1:14" ht="27.6" customHeight="1" x14ac:dyDescent="0.25">
      <c r="A11" s="27" t="s">
        <v>11</v>
      </c>
      <c r="B11" s="20">
        <f>'COMPOSIÇÃO DAS DESPESAS'!F7</f>
        <v>-9527</v>
      </c>
      <c r="C11" s="28"/>
      <c r="D11" s="28"/>
    </row>
    <row r="12" spans="1:14" x14ac:dyDescent="0.25">
      <c r="A12" s="21"/>
      <c r="B12" s="22"/>
    </row>
    <row r="13" spans="1:14" ht="27.6" customHeight="1" x14ac:dyDescent="0.25">
      <c r="A13" s="29" t="s">
        <v>9</v>
      </c>
      <c r="B13" s="30">
        <f>SUM(B11:B12)</f>
        <v>-9527</v>
      </c>
      <c r="C13" s="28"/>
    </row>
    <row r="14" spans="1:14" x14ac:dyDescent="0.25">
      <c r="B14" s="32"/>
    </row>
    <row r="15" spans="1:14" ht="27.6" customHeight="1" thickBot="1" x14ac:dyDescent="0.3">
      <c r="A15" s="33" t="s">
        <v>12</v>
      </c>
      <c r="B15" s="34">
        <f>B5+B8+B11</f>
        <v>206171.12000000002</v>
      </c>
      <c r="F15" s="35"/>
    </row>
    <row r="19" spans="1:2" x14ac:dyDescent="0.25">
      <c r="A19" s="36"/>
      <c r="B19" s="3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BF32-2BE8-4559-BCF7-3AFCA5F77322}">
  <dimension ref="A1:G7"/>
  <sheetViews>
    <sheetView showGridLines="0" zoomScaleNormal="100" workbookViewId="0">
      <selection activeCell="E16" sqref="E16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37.85546875" style="63" customWidth="1"/>
    <col min="4" max="4" width="25" style="63" customWidth="1"/>
    <col min="5" max="5" width="58.7109375" style="63" customWidth="1"/>
    <col min="6" max="6" width="18.28515625" style="64" bestFit="1" customWidth="1"/>
    <col min="7" max="7" width="14.85546875" style="65" customWidth="1"/>
    <col min="8" max="16384" width="9.140625" style="40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A2" s="39" t="s">
        <v>13</v>
      </c>
      <c r="B2" s="39"/>
      <c r="C2" s="39"/>
      <c r="D2" s="39"/>
      <c r="E2" s="39"/>
      <c r="F2" s="39"/>
      <c r="G2" s="39"/>
    </row>
    <row r="3" spans="1:7" s="41" customFormat="1" ht="20.100000000000001" customHeight="1" x14ac:dyDescent="0.25">
      <c r="A3" s="39"/>
      <c r="B3" s="39"/>
      <c r="C3" s="39"/>
      <c r="D3" s="39"/>
      <c r="E3" s="39"/>
      <c r="F3" s="39"/>
      <c r="G3" s="39"/>
    </row>
    <row r="4" spans="1:7" s="45" customFormat="1" ht="13.5" customHeight="1" x14ac:dyDescent="0.25">
      <c r="A4" s="42"/>
      <c r="B4" s="43"/>
      <c r="C4" s="42"/>
      <c r="D4" s="42"/>
      <c r="E4" s="42"/>
      <c r="F4" s="44"/>
      <c r="G4" s="42"/>
    </row>
    <row r="5" spans="1:7" s="49" customFormat="1" ht="27" customHeight="1" x14ac:dyDescent="0.2">
      <c r="A5" s="46" t="s">
        <v>14</v>
      </c>
      <c r="B5" s="46" t="s">
        <v>15</v>
      </c>
      <c r="C5" s="46" t="s">
        <v>16</v>
      </c>
      <c r="D5" s="46" t="s">
        <v>17</v>
      </c>
      <c r="E5" s="46" t="s">
        <v>18</v>
      </c>
      <c r="F5" s="47" t="s">
        <v>19</v>
      </c>
      <c r="G5" s="48" t="s">
        <v>20</v>
      </c>
    </row>
    <row r="6" spans="1:7" ht="15.75" thickBot="1" x14ac:dyDescent="0.3">
      <c r="A6" s="50">
        <v>1</v>
      </c>
      <c r="B6" s="51">
        <v>152696</v>
      </c>
      <c r="C6" s="52" t="s">
        <v>21</v>
      </c>
      <c r="D6" s="52" t="s">
        <v>11</v>
      </c>
      <c r="E6" s="53" t="s">
        <v>22</v>
      </c>
      <c r="F6" s="54">
        <v>-9527</v>
      </c>
      <c r="G6" s="55">
        <v>46079</v>
      </c>
    </row>
    <row r="7" spans="1:7" s="61" customFormat="1" ht="26.45" customHeight="1" thickBot="1" x14ac:dyDescent="0.3">
      <c r="A7" s="56" t="s">
        <v>23</v>
      </c>
      <c r="B7" s="57"/>
      <c r="C7" s="57"/>
      <c r="D7" s="57"/>
      <c r="E7" s="58"/>
      <c r="F7" s="59">
        <f>SUM(F6)</f>
        <v>-9527</v>
      </c>
      <c r="G7" s="60"/>
    </row>
  </sheetData>
  <autoFilter ref="A5:G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51755A-7B2C-49C7-BCAC-6650830DB8F7}"/>
</file>

<file path=customXml/itemProps2.xml><?xml version="1.0" encoding="utf-8"?>
<ds:datastoreItem xmlns:ds="http://schemas.openxmlformats.org/officeDocument/2006/customXml" ds:itemID="{FC1382A4-E29E-49C8-B950-64AB243C1D51}"/>
</file>

<file path=customXml/itemProps3.xml><?xml version="1.0" encoding="utf-8"?>
<ds:datastoreItem xmlns:ds="http://schemas.openxmlformats.org/officeDocument/2006/customXml" ds:itemID="{8E5F7C75-2FF2-45F5-B33E-71416EB00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2026-03-18T18:31:47Z</cp:lastPrinted>
  <dcterms:created xsi:type="dcterms:W3CDTF">2026-03-18T18:31:17Z</dcterms:created>
  <dcterms:modified xsi:type="dcterms:W3CDTF">2026-03-18T18:33:21Z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855000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